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435"/>
  </bookViews>
  <sheets>
    <sheet name="Реестра мун.недв.имущ2019гМихСС" sheetId="3" r:id="rId1"/>
  </sheets>
  <definedNames>
    <definedName name="Excel_BuiltIn_Print_Area_1" localSheetId="0">'Реестра мун.недв.имущ2019гМихСС'!$B$1:$P$31</definedName>
    <definedName name="Excel_BuiltIn_Print_Area_1">#REF!</definedName>
    <definedName name="_xlnm.Print_Area" localSheetId="0">'Реестра мун.недв.имущ2019гМихСС'!$B$1:$P$29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H29" i="3"/>
  <c r="G29" i="3"/>
  <c r="H23" i="3"/>
  <c r="G23" i="3"/>
  <c r="H17" i="3"/>
  <c r="G17" i="3"/>
  <c r="K14" i="3"/>
  <c r="J14" i="3"/>
  <c r="H14" i="3"/>
  <c r="G14" i="3"/>
  <c r="I11" i="3"/>
  <c r="I14" i="3" s="1"/>
</calcChain>
</file>

<file path=xl/sharedStrings.xml><?xml version="1.0" encoding="utf-8"?>
<sst xmlns="http://schemas.openxmlformats.org/spreadsheetml/2006/main" count="75" uniqueCount="59">
  <si>
    <t xml:space="preserve">    </t>
  </si>
  <si>
    <t>№ п/п</t>
  </si>
  <si>
    <t>Наименова-ние недвижимого имущества</t>
  </si>
  <si>
    <t>Адрес (местоположе-ние) недвижимого имущества</t>
  </si>
  <si>
    <t>Кадастровый номер недвижимого имущества</t>
  </si>
  <si>
    <t>Площадь, протяженность и (или)  иные параметры, характеризующие физические свойства недвижимого имущества</t>
  </si>
  <si>
    <t>Балансовая стоимость, руб.</t>
  </si>
  <si>
    <t>Начисленная амортизация (износ)</t>
  </si>
  <si>
    <t>Остаточная стоимость, руб.</t>
  </si>
  <si>
    <t>Кадастровая стоимость недвижимо-го имущества</t>
  </si>
  <si>
    <t>Дата возникновения права муниципальной собствен-ности на недвижимое имущество</t>
  </si>
  <si>
    <t>Дата прекращения права муниципаль-ной собственности на недвижимое имущество</t>
  </si>
  <si>
    <t>Основание нахождения объекта у юридического лица лица</t>
  </si>
  <si>
    <t>Сведения о правообладателе муниципального недвижимого  имущества</t>
  </si>
  <si>
    <t>Установлен-ные в отношении муниципаль-ного недвижимого имущества ограничения (обременения) с указанием основания и даты их возникнове-ния и прекращения</t>
  </si>
  <si>
    <t>Земельные участки</t>
  </si>
  <si>
    <t>П.3. ст.3.1 №137-ФЗ от 25.10.2001 г.</t>
  </si>
  <si>
    <t>ИТОГО</t>
  </si>
  <si>
    <t>Жилые помещения</t>
  </si>
  <si>
    <t>Нежилые помещения</t>
  </si>
  <si>
    <t>Администрация Михайловского сельсовета</t>
  </si>
  <si>
    <t>Земельный участок под гаражами</t>
  </si>
  <si>
    <t>Земельный участок для эксплуатации и обслуживания Административного здания - ул.Петровская пл. д.3</t>
  </si>
  <si>
    <t>Свидетельство о государствегнной регистрации права - 46 АК № 063566 от 21.12.2011г.</t>
  </si>
  <si>
    <t xml:space="preserve">Административное здание </t>
  </si>
  <si>
    <t>Водоотведение (Канализационные сети - 3 км)</t>
  </si>
  <si>
    <t>Линии эл.передач 1,7км.. Трансформаторная станция.</t>
  </si>
  <si>
    <t xml:space="preserve">307150, Курская область, Железногорский район, сл.Михайловка </t>
  </si>
  <si>
    <t>Площадь общая  2132,5 кв.м.</t>
  </si>
  <si>
    <t>307150, Курская область, Железногорский район, сл.Михайловка ул.Петровская площадь.3</t>
  </si>
  <si>
    <t>46:06:120302:228</t>
  </si>
  <si>
    <t xml:space="preserve">Свидетельство о государствегнной регистрации права - 46 АЗ № 041521 от 30.06.2010г. </t>
  </si>
  <si>
    <t>46:06:121801:8</t>
  </si>
  <si>
    <t>Площадь общая 7786,0 кв.м.</t>
  </si>
  <si>
    <t>Свидетельство о государствегнной регистрации права - от 06.07.2016г. 46-46/007-46/007/001/2016-5729/1</t>
  </si>
  <si>
    <t>Здание "Гаражи"</t>
  </si>
  <si>
    <t>46-06-07/035/2010-377</t>
  </si>
  <si>
    <t>Решение Арбитражного суда Курской области от 03.12.2009 г.</t>
  </si>
  <si>
    <t>46-06-07/035/2010-375</t>
  </si>
  <si>
    <t>Площадь общая  215,9 кв.м./ 1 эт.</t>
  </si>
  <si>
    <t>Площадь общая  746,5 кв.м./ 1 эт.</t>
  </si>
  <si>
    <t xml:space="preserve">Свидетельство о государствегнной регистрации права - 46 АЗ № 041520 от 30.06.2010г. </t>
  </si>
  <si>
    <t xml:space="preserve"> Недвижимое имущество казны муниципального образования  «Михайловский сельсовет» Железногорского района Курской области</t>
  </si>
  <si>
    <t xml:space="preserve">307150, Курская область, Железногорский район, сл.Михайловка  ул.Строительная  </t>
  </si>
  <si>
    <t>622 м.</t>
  </si>
  <si>
    <t>46:06:121701:40</t>
  </si>
  <si>
    <t xml:space="preserve">«Теплосети», 307150 Курская обл.,
Железногорский
район, сл.Михайловка, ул.Строительная  
</t>
  </si>
  <si>
    <t>46:06:120305:901</t>
  </si>
  <si>
    <t>Площадь общая  14948,0 кв.м.</t>
  </si>
  <si>
    <t>Земельный участок (Категория земель: земли населенных пунктов, разрешенное использование: ритуальная деятельность)</t>
  </si>
  <si>
    <t>Выписка из ЕГРП на недвижимое имущество и сделок с ним, удостоверяющая проведенную государственную регистрацию прав от 15.12.2016г 46-46/007-46/007/019/2016-196/2</t>
  </si>
  <si>
    <t>307150, Курская область, Железногорский район, сл.Михайловка  "Кладбище"</t>
  </si>
  <si>
    <t>3км.</t>
  </si>
  <si>
    <t>1,7км.</t>
  </si>
  <si>
    <t xml:space="preserve">307150, Курская область, Железногорский район, сл.Михайловка ул.Строительная </t>
  </si>
  <si>
    <t>Глава сельсовета                                                        В.И. Крюков</t>
  </si>
  <si>
    <t>Гл.бухгалтер                                                                 В.А.Дуплякова</t>
  </si>
  <si>
    <t xml:space="preserve"> Реестр 
муниципального недвижимого имущества муниципального образования  «Михайловский сельсовет» Железногорского района Курской области 01.10.2024 год
</t>
  </si>
  <si>
    <t>на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</si>
</sst>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11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1" fontId="11" fillId="0" borderId="21" xfId="0" applyNumberFormat="1" applyFont="1" applyBorder="1" applyAlignment="1">
      <alignment horizontal="center" vertical="top" wrapText="1"/>
    </xf>
    <xf numFmtId="0" fontId="11" fillId="0" borderId="21" xfId="0" applyFont="1" applyBorder="1"/>
    <xf numFmtId="164" fontId="11" fillId="0" borderId="21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1" fontId="11" fillId="0" borderId="23" xfId="0" applyNumberFormat="1" applyFont="1" applyBorder="1" applyAlignment="1">
      <alignment horizontal="center" vertical="top" wrapText="1"/>
    </xf>
    <xf numFmtId="0" fontId="11" fillId="0" borderId="23" xfId="0" applyFont="1" applyBorder="1"/>
    <xf numFmtId="164" fontId="11" fillId="0" borderId="23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vertical="top" wrapText="1"/>
    </xf>
    <xf numFmtId="2" fontId="8" fillId="0" borderId="1" xfId="0" applyNumberFormat="1" applyFont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3" fontId="8" fillId="0" borderId="1" xfId="1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2" fontId="9" fillId="0" borderId="10" xfId="0" applyNumberFormat="1" applyFont="1" applyBorder="1" applyAlignment="1">
      <alignment vertical="top" wrapText="1"/>
    </xf>
    <xf numFmtId="43" fontId="9" fillId="0" borderId="10" xfId="1" applyFont="1" applyBorder="1" applyAlignment="1">
      <alignment vertical="top" wrapText="1"/>
    </xf>
    <xf numFmtId="1" fontId="9" fillId="0" borderId="10" xfId="0" applyNumberFormat="1" applyFont="1" applyBorder="1" applyAlignment="1">
      <alignment vertical="top" wrapText="1"/>
    </xf>
    <xf numFmtId="1" fontId="8" fillId="0" borderId="10" xfId="0" applyNumberFormat="1" applyFont="1" applyBorder="1" applyAlignment="1">
      <alignment vertical="top" wrapText="1"/>
    </xf>
    <xf numFmtId="164" fontId="8" fillId="0" borderId="11" xfId="0" applyNumberFormat="1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2" fontId="9" fillId="0" borderId="13" xfId="0" applyNumberFormat="1" applyFont="1" applyBorder="1" applyAlignment="1">
      <alignment vertical="top" wrapText="1"/>
    </xf>
    <xf numFmtId="1" fontId="9" fillId="0" borderId="13" xfId="0" applyNumberFormat="1" applyFont="1" applyBorder="1" applyAlignment="1">
      <alignment vertical="top" wrapText="1"/>
    </xf>
    <xf numFmtId="1" fontId="8" fillId="0" borderId="13" xfId="0" applyNumberFormat="1" applyFont="1" applyBorder="1" applyAlignment="1">
      <alignment vertical="top" wrapText="1"/>
    </xf>
    <xf numFmtId="164" fontId="8" fillId="0" borderId="14" xfId="0" applyNumberFormat="1" applyFont="1" applyBorder="1" applyAlignment="1">
      <alignment vertical="top" wrapText="1"/>
    </xf>
    <xf numFmtId="43" fontId="8" fillId="0" borderId="1" xfId="1" applyFont="1" applyBorder="1" applyAlignment="1">
      <alignment vertical="top"/>
    </xf>
    <xf numFmtId="0" fontId="8" fillId="0" borderId="1" xfId="0" applyFont="1" applyBorder="1" applyAlignment="1">
      <alignment vertical="top"/>
    </xf>
    <xf numFmtId="1" fontId="8" fillId="0" borderId="1" xfId="0" applyNumberFormat="1" applyFont="1" applyFill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43" fontId="8" fillId="0" borderId="2" xfId="1" applyFont="1" applyBorder="1" applyAlignment="1">
      <alignment vertical="top" wrapText="1"/>
    </xf>
    <xf numFmtId="1" fontId="8" fillId="0" borderId="2" xfId="0" applyNumberFormat="1" applyFont="1" applyBorder="1" applyAlignment="1">
      <alignment vertical="top" wrapText="1"/>
    </xf>
    <xf numFmtId="164" fontId="8" fillId="0" borderId="2" xfId="0" applyNumberFormat="1" applyFont="1" applyBorder="1" applyAlignment="1">
      <alignment vertical="top" wrapText="1"/>
    </xf>
    <xf numFmtId="43" fontId="8" fillId="0" borderId="1" xfId="1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43" fontId="8" fillId="0" borderId="4" xfId="1" applyFont="1" applyBorder="1" applyAlignment="1">
      <alignment vertical="top"/>
    </xf>
    <xf numFmtId="0" fontId="8" fillId="0" borderId="4" xfId="0" applyFont="1" applyBorder="1" applyAlignment="1">
      <alignment vertical="top"/>
    </xf>
    <xf numFmtId="1" fontId="8" fillId="0" borderId="4" xfId="0" applyNumberFormat="1" applyFont="1" applyBorder="1" applyAlignment="1">
      <alignment vertical="top" wrapText="1"/>
    </xf>
    <xf numFmtId="43" fontId="9" fillId="0" borderId="13" xfId="1" applyFont="1" applyBorder="1" applyAlignment="1">
      <alignment vertical="top" wrapText="1"/>
    </xf>
    <xf numFmtId="0" fontId="9" fillId="0" borderId="13" xfId="0" applyFont="1" applyBorder="1" applyAlignment="1">
      <alignment vertical="top"/>
    </xf>
    <xf numFmtId="164" fontId="9" fillId="0" borderId="14" xfId="0" applyNumberFormat="1" applyFont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/>
    <xf numFmtId="43" fontId="5" fillId="0" borderId="0" xfId="1" applyFont="1"/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4" xfId="0" applyFont="1" applyBorder="1" applyAlignment="1"/>
    <xf numFmtId="0" fontId="7" fillId="0" borderId="5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1" fontId="8" fillId="0" borderId="4" xfId="0" applyNumberFormat="1" applyFont="1" applyBorder="1" applyAlignment="1">
      <alignment vertical="top" wrapText="1"/>
    </xf>
    <xf numFmtId="1" fontId="8" fillId="0" borderId="1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" fillId="0" borderId="7" xfId="0" applyFont="1" applyBorder="1" applyAlignment="1"/>
    <xf numFmtId="0" fontId="1" fillId="0" borderId="8" xfId="0" applyFont="1" applyBorder="1" applyAlignment="1"/>
    <xf numFmtId="0" fontId="7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7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topLeftCell="A11" zoomScale="88" zoomScaleSheetLayoutView="88" workbookViewId="0">
      <selection activeCell="D6" sqref="D6:P6"/>
    </sheetView>
  </sheetViews>
  <sheetFormatPr defaultRowHeight="12.75" x14ac:dyDescent="0.2"/>
  <cols>
    <col min="1" max="1" width="6" customWidth="1"/>
    <col min="2" max="2" width="5" style="2" customWidth="1"/>
    <col min="3" max="3" width="21.5703125" style="2" customWidth="1"/>
    <col min="4" max="4" width="26.5703125" style="2" customWidth="1"/>
    <col min="5" max="5" width="16" style="2" customWidth="1"/>
    <col min="6" max="6" width="14.5703125" style="2" customWidth="1"/>
    <col min="7" max="7" width="14.7109375" style="2" customWidth="1"/>
    <col min="8" max="8" width="15.28515625" style="2" customWidth="1"/>
    <col min="9" max="9" width="0" style="2" hidden="1" customWidth="1"/>
    <col min="10" max="10" width="1.7109375" style="2" hidden="1" customWidth="1"/>
    <col min="11" max="11" width="15.42578125" style="2" customWidth="1"/>
    <col min="12" max="12" width="18.85546875" style="2" customWidth="1"/>
    <col min="13" max="13" width="12.28515625" style="2" customWidth="1"/>
    <col min="14" max="14" width="20.140625" style="2" customWidth="1"/>
    <col min="15" max="15" width="18.42578125" style="2" customWidth="1"/>
    <col min="16" max="16" width="13" style="2" customWidth="1"/>
  </cols>
  <sheetData>
    <row r="1" spans="1:16" s="1" customFormat="1" ht="12" customHeight="1" x14ac:dyDescent="0.2">
      <c r="B1" s="2"/>
      <c r="C1" s="2"/>
      <c r="D1" s="2"/>
    </row>
    <row r="2" spans="1:16" s="1" customFormat="1" ht="6" customHeight="1" x14ac:dyDescent="0.25">
      <c r="A2" s="3"/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1" customFormat="1" ht="72" customHeight="1" x14ac:dyDescent="0.25">
      <c r="A3" s="3"/>
      <c r="B3" s="4"/>
      <c r="C3" s="64" t="s">
        <v>57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1" customFormat="1" ht="3" customHeight="1" x14ac:dyDescent="0.25">
      <c r="A4" s="3"/>
      <c r="B4" s="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s="1" customFormat="1" ht="7.5" customHeight="1" x14ac:dyDescent="0.25">
      <c r="A5" s="3"/>
      <c r="B5" s="4"/>
      <c r="C5" s="65" t="s">
        <v>0</v>
      </c>
      <c r="D5" s="65"/>
      <c r="E5" s="65"/>
      <c r="F5" s="65"/>
      <c r="G5" s="65"/>
      <c r="H5" s="65"/>
      <c r="I5" s="65"/>
      <c r="J5" s="5"/>
      <c r="K5" s="5"/>
      <c r="L5" s="5"/>
      <c r="M5" s="5"/>
      <c r="N5" s="5"/>
      <c r="O5" s="5"/>
      <c r="P5" s="5"/>
    </row>
    <row r="6" spans="1:16" s="1" customFormat="1" ht="18" customHeight="1" x14ac:dyDescent="0.2">
      <c r="A6" s="3"/>
      <c r="B6" s="66" t="s">
        <v>1</v>
      </c>
      <c r="C6" s="66" t="s">
        <v>2</v>
      </c>
      <c r="D6" s="67" t="s">
        <v>58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s="1" customFormat="1" ht="71.25" customHeight="1" x14ac:dyDescent="0.2">
      <c r="A7" s="3"/>
      <c r="B7" s="66"/>
      <c r="C7" s="66"/>
      <c r="D7" s="66" t="s">
        <v>3</v>
      </c>
      <c r="E7" s="66" t="s">
        <v>4</v>
      </c>
      <c r="F7" s="68" t="s">
        <v>5</v>
      </c>
      <c r="G7" s="66" t="s">
        <v>6</v>
      </c>
      <c r="H7" s="70" t="s">
        <v>7</v>
      </c>
      <c r="I7" s="66" t="s">
        <v>8</v>
      </c>
      <c r="J7" s="66"/>
      <c r="K7" s="70" t="s">
        <v>9</v>
      </c>
      <c r="L7" s="70" t="s">
        <v>10</v>
      </c>
      <c r="M7" s="70" t="s">
        <v>11</v>
      </c>
      <c r="N7" s="70" t="s">
        <v>12</v>
      </c>
      <c r="O7" s="70" t="s">
        <v>13</v>
      </c>
      <c r="P7" s="77" t="s">
        <v>14</v>
      </c>
    </row>
    <row r="8" spans="1:16" s="1" customFormat="1" ht="127.5" customHeight="1" x14ac:dyDescent="0.2">
      <c r="A8" s="3"/>
      <c r="B8" s="66"/>
      <c r="C8" s="66"/>
      <c r="D8" s="66"/>
      <c r="E8" s="66"/>
      <c r="F8" s="69"/>
      <c r="G8" s="66"/>
      <c r="H8" s="71"/>
      <c r="I8" s="8"/>
      <c r="J8" s="62"/>
      <c r="K8" s="71"/>
      <c r="L8" s="71"/>
      <c r="M8" s="88"/>
      <c r="N8" s="71"/>
      <c r="O8" s="89"/>
      <c r="P8" s="78"/>
    </row>
    <row r="9" spans="1:16" s="59" customFormat="1" ht="17.25" customHeight="1" x14ac:dyDescent="0.2">
      <c r="B9" s="60">
        <v>1</v>
      </c>
      <c r="C9" s="60">
        <v>2</v>
      </c>
      <c r="D9" s="60">
        <v>3</v>
      </c>
      <c r="E9" s="60">
        <v>4</v>
      </c>
      <c r="F9" s="60">
        <v>5</v>
      </c>
      <c r="G9" s="60">
        <v>6</v>
      </c>
      <c r="H9" s="60">
        <v>7</v>
      </c>
      <c r="I9" s="61"/>
      <c r="J9" s="61">
        <v>7</v>
      </c>
      <c r="K9" s="61">
        <v>8</v>
      </c>
      <c r="L9" s="61">
        <v>9</v>
      </c>
      <c r="M9" s="61">
        <v>10</v>
      </c>
      <c r="N9" s="61">
        <v>11</v>
      </c>
      <c r="O9" s="60">
        <v>12</v>
      </c>
      <c r="P9" s="60">
        <v>13</v>
      </c>
    </row>
    <row r="10" spans="1:16" s="1" customFormat="1" ht="17.25" customHeight="1" x14ac:dyDescent="0.2">
      <c r="A10" s="3"/>
      <c r="B10" s="6"/>
      <c r="C10" s="79" t="s">
        <v>15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</row>
    <row r="11" spans="1:16" s="1" customFormat="1" ht="102.75" customHeight="1" x14ac:dyDescent="0.25">
      <c r="A11" s="3"/>
      <c r="B11" s="7">
        <v>1</v>
      </c>
      <c r="C11" s="11" t="s">
        <v>22</v>
      </c>
      <c r="D11" s="11" t="s">
        <v>29</v>
      </c>
      <c r="E11" s="11" t="s">
        <v>30</v>
      </c>
      <c r="F11" s="11" t="s">
        <v>28</v>
      </c>
      <c r="G11" s="23">
        <v>0</v>
      </c>
      <c r="H11" s="23">
        <v>0</v>
      </c>
      <c r="I11" s="76">
        <f>SUM(P11*1911.04)</f>
        <v>0</v>
      </c>
      <c r="J11" s="76"/>
      <c r="K11" s="26">
        <v>0</v>
      </c>
      <c r="L11" s="24" t="s">
        <v>23</v>
      </c>
      <c r="M11" s="24"/>
      <c r="N11" s="27" t="s">
        <v>16</v>
      </c>
      <c r="O11" s="24" t="s">
        <v>20</v>
      </c>
      <c r="P11" s="11"/>
    </row>
    <row r="12" spans="1:16" s="1" customFormat="1" ht="109.5" customHeight="1" x14ac:dyDescent="0.25">
      <c r="A12" s="3"/>
      <c r="B12" s="7">
        <v>2</v>
      </c>
      <c r="C12" s="11" t="s">
        <v>21</v>
      </c>
      <c r="D12" s="11" t="s">
        <v>27</v>
      </c>
      <c r="E12" s="11" t="s">
        <v>32</v>
      </c>
      <c r="F12" s="11" t="s">
        <v>33</v>
      </c>
      <c r="G12" s="23"/>
      <c r="H12" s="23"/>
      <c r="I12" s="24"/>
      <c r="J12" s="24"/>
      <c r="K12" s="25"/>
      <c r="L12" s="24" t="s">
        <v>34</v>
      </c>
      <c r="M12" s="24"/>
      <c r="N12" s="27" t="s">
        <v>16</v>
      </c>
      <c r="O12" s="24" t="s">
        <v>20</v>
      </c>
      <c r="P12" s="11"/>
    </row>
    <row r="13" spans="1:16" s="1" customFormat="1" ht="185.25" customHeight="1" x14ac:dyDescent="0.25">
      <c r="A13" s="3"/>
      <c r="B13" s="7">
        <v>3</v>
      </c>
      <c r="C13" s="11" t="s">
        <v>49</v>
      </c>
      <c r="D13" s="11" t="s">
        <v>51</v>
      </c>
      <c r="E13" s="29" t="s">
        <v>47</v>
      </c>
      <c r="F13" s="11" t="s">
        <v>48</v>
      </c>
      <c r="G13" s="23">
        <v>0</v>
      </c>
      <c r="H13" s="23">
        <v>0</v>
      </c>
      <c r="I13" s="24"/>
      <c r="J13" s="24"/>
      <c r="K13" s="28">
        <v>322378</v>
      </c>
      <c r="L13" s="24" t="s">
        <v>50</v>
      </c>
      <c r="M13" s="24"/>
      <c r="N13" s="27" t="s">
        <v>16</v>
      </c>
      <c r="O13" s="24" t="s">
        <v>20</v>
      </c>
      <c r="P13" s="11"/>
    </row>
    <row r="14" spans="1:16" s="1" customFormat="1" ht="24" customHeight="1" thickBot="1" x14ac:dyDescent="0.3">
      <c r="A14" s="3"/>
      <c r="B14" s="9"/>
      <c r="C14" s="30" t="s">
        <v>17</v>
      </c>
      <c r="D14" s="31"/>
      <c r="E14" s="31"/>
      <c r="F14" s="31"/>
      <c r="G14" s="32">
        <f>SUM(G11:G13)</f>
        <v>0</v>
      </c>
      <c r="H14" s="32">
        <f>SUM(H11:H13)</f>
        <v>0</v>
      </c>
      <c r="I14" s="32">
        <f>SUM(I11:I13)</f>
        <v>0</v>
      </c>
      <c r="J14" s="32">
        <f>SUM(J11:J13)</f>
        <v>0</v>
      </c>
      <c r="K14" s="33">
        <f>SUM(K11:K13)</f>
        <v>322378</v>
      </c>
      <c r="L14" s="34"/>
      <c r="M14" s="34"/>
      <c r="N14" s="31"/>
      <c r="O14" s="35"/>
      <c r="P14" s="36"/>
    </row>
    <row r="15" spans="1:16" s="1" customFormat="1" ht="18" hidden="1" customHeight="1" thickBot="1" x14ac:dyDescent="0.25">
      <c r="A15" s="3"/>
      <c r="B15" s="6"/>
      <c r="C15" s="82" t="s">
        <v>18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1:16" s="1" customFormat="1" ht="2.25" hidden="1" customHeight="1" thickBot="1" x14ac:dyDescent="0.3">
      <c r="A16" s="3"/>
      <c r="B16" s="7">
        <v>1</v>
      </c>
      <c r="C16" s="11"/>
      <c r="D16" s="11"/>
      <c r="E16" s="11"/>
      <c r="F16" s="11"/>
      <c r="G16" s="23"/>
      <c r="H16" s="23"/>
      <c r="I16" s="76"/>
      <c r="J16" s="76"/>
      <c r="K16" s="24"/>
      <c r="L16" s="24"/>
      <c r="M16" s="24"/>
      <c r="N16" s="11"/>
      <c r="O16" s="24"/>
      <c r="P16" s="11"/>
    </row>
    <row r="17" spans="1:16" s="1" customFormat="1" ht="24" hidden="1" customHeight="1" thickBot="1" x14ac:dyDescent="0.3">
      <c r="A17" s="3"/>
      <c r="B17" s="10"/>
      <c r="C17" s="37" t="s">
        <v>17</v>
      </c>
      <c r="D17" s="38"/>
      <c r="E17" s="38"/>
      <c r="F17" s="38"/>
      <c r="G17" s="39">
        <f>SUM(G16:G16)</f>
        <v>0</v>
      </c>
      <c r="H17" s="39">
        <f>SUM(H16:H16)</f>
        <v>0</v>
      </c>
      <c r="I17" s="40"/>
      <c r="J17" s="40"/>
      <c r="K17" s="40"/>
      <c r="L17" s="40"/>
      <c r="M17" s="40"/>
      <c r="N17" s="38"/>
      <c r="O17" s="41"/>
      <c r="P17" s="42"/>
    </row>
    <row r="18" spans="1:16" s="1" customFormat="1" ht="24" customHeight="1" x14ac:dyDescent="0.25">
      <c r="A18" s="3"/>
      <c r="B18" s="7"/>
      <c r="C18" s="85" t="s">
        <v>19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7"/>
    </row>
    <row r="19" spans="1:16" s="1" customFormat="1" ht="99" customHeight="1" x14ac:dyDescent="0.25">
      <c r="A19" s="3"/>
      <c r="B19" s="7">
        <v>1</v>
      </c>
      <c r="C19" s="11" t="s">
        <v>24</v>
      </c>
      <c r="D19" s="11" t="s">
        <v>29</v>
      </c>
      <c r="E19" s="11" t="s">
        <v>36</v>
      </c>
      <c r="F19" s="11" t="s">
        <v>39</v>
      </c>
      <c r="G19" s="43">
        <v>655270</v>
      </c>
      <c r="H19" s="43">
        <v>655270</v>
      </c>
      <c r="I19" s="24"/>
      <c r="J19" s="24"/>
      <c r="K19" s="44"/>
      <c r="L19" s="45" t="s">
        <v>31</v>
      </c>
      <c r="M19" s="24"/>
      <c r="N19" s="11" t="s">
        <v>37</v>
      </c>
      <c r="O19" s="24" t="s">
        <v>20</v>
      </c>
      <c r="P19" s="46"/>
    </row>
    <row r="20" spans="1:16" s="1" customFormat="1" ht="100.5" customHeight="1" x14ac:dyDescent="0.25">
      <c r="A20" s="3"/>
      <c r="B20" s="7">
        <v>2</v>
      </c>
      <c r="C20" s="11" t="s">
        <v>35</v>
      </c>
      <c r="D20" s="11" t="s">
        <v>27</v>
      </c>
      <c r="E20" s="11" t="s">
        <v>38</v>
      </c>
      <c r="F20" s="11" t="s">
        <v>40</v>
      </c>
      <c r="G20" s="43">
        <v>393977</v>
      </c>
      <c r="H20" s="43">
        <v>393977</v>
      </c>
      <c r="I20" s="24"/>
      <c r="J20" s="24"/>
      <c r="K20" s="23"/>
      <c r="L20" s="45" t="s">
        <v>41</v>
      </c>
      <c r="M20" s="24"/>
      <c r="N20" s="11" t="s">
        <v>37</v>
      </c>
      <c r="O20" s="24" t="s">
        <v>20</v>
      </c>
      <c r="P20" s="46"/>
    </row>
    <row r="21" spans="1:16" s="1" customFormat="1" ht="104.25" hidden="1" customHeight="1" x14ac:dyDescent="0.25">
      <c r="A21" s="3"/>
      <c r="B21" s="12">
        <v>3</v>
      </c>
      <c r="C21" s="11"/>
      <c r="D21" s="11"/>
      <c r="E21" s="11"/>
      <c r="F21" s="11"/>
      <c r="G21" s="47"/>
      <c r="H21" s="47"/>
      <c r="I21" s="48"/>
      <c r="J21" s="48"/>
      <c r="K21" s="48"/>
      <c r="L21" s="48"/>
      <c r="M21" s="48"/>
      <c r="N21" s="11"/>
      <c r="O21" s="48"/>
      <c r="P21" s="49"/>
    </row>
    <row r="22" spans="1:16" s="1" customFormat="1" ht="60.75" hidden="1" customHeight="1" x14ac:dyDescent="0.25">
      <c r="A22" s="3"/>
      <c r="B22" s="7">
        <v>4</v>
      </c>
      <c r="C22" s="11"/>
      <c r="D22" s="11"/>
      <c r="E22" s="11"/>
      <c r="F22" s="11"/>
      <c r="G22" s="50"/>
      <c r="H22" s="50"/>
      <c r="I22" s="24"/>
      <c r="J22" s="24"/>
      <c r="K22" s="24"/>
      <c r="L22" s="24"/>
      <c r="M22" s="24"/>
      <c r="N22" s="11"/>
      <c r="O22" s="24"/>
      <c r="P22" s="46"/>
    </row>
    <row r="23" spans="1:16" s="1" customFormat="1" ht="24" customHeight="1" thickBot="1" x14ac:dyDescent="0.3">
      <c r="A23" s="3"/>
      <c r="B23" s="9"/>
      <c r="C23" s="30" t="s">
        <v>17</v>
      </c>
      <c r="D23" s="51"/>
      <c r="E23" s="51"/>
      <c r="F23" s="51"/>
      <c r="G23" s="33">
        <f>SUM(G19:G22)</f>
        <v>1049247</v>
      </c>
      <c r="H23" s="33">
        <f>SUM(H19:H22)</f>
        <v>1049247</v>
      </c>
      <c r="I23" s="32"/>
      <c r="J23" s="32"/>
      <c r="K23" s="32"/>
      <c r="L23" s="35"/>
      <c r="M23" s="35"/>
      <c r="N23" s="51"/>
      <c r="O23" s="35"/>
      <c r="P23" s="36"/>
    </row>
    <row r="24" spans="1:16" s="1" customFormat="1" ht="24" customHeight="1" x14ac:dyDescent="0.25">
      <c r="A24" s="3"/>
      <c r="B24" s="10"/>
      <c r="C24" s="72" t="s">
        <v>42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4"/>
    </row>
    <row r="25" spans="1:16" s="1" customFormat="1" ht="96.75" customHeight="1" x14ac:dyDescent="0.25">
      <c r="A25" s="3"/>
      <c r="B25" s="7">
        <v>1</v>
      </c>
      <c r="C25" s="52" t="s">
        <v>46</v>
      </c>
      <c r="D25" s="11" t="s">
        <v>43</v>
      </c>
      <c r="E25" s="52" t="s">
        <v>45</v>
      </c>
      <c r="F25" s="27" t="s">
        <v>44</v>
      </c>
      <c r="G25" s="53">
        <v>2800530</v>
      </c>
      <c r="H25" s="53">
        <v>2800530</v>
      </c>
      <c r="I25" s="75">
        <v>799332</v>
      </c>
      <c r="J25" s="75"/>
      <c r="K25" s="54"/>
      <c r="L25" s="55"/>
      <c r="M25" s="55"/>
      <c r="N25" s="52"/>
      <c r="O25" s="24" t="s">
        <v>20</v>
      </c>
      <c r="P25" s="52"/>
    </row>
    <row r="26" spans="1:16" s="1" customFormat="1" ht="61.5" customHeight="1" x14ac:dyDescent="0.25">
      <c r="A26" s="3"/>
      <c r="B26" s="7">
        <v>2</v>
      </c>
      <c r="C26" s="52" t="s">
        <v>25</v>
      </c>
      <c r="D26" s="11" t="s">
        <v>54</v>
      </c>
      <c r="E26" s="52"/>
      <c r="F26" s="27" t="s">
        <v>52</v>
      </c>
      <c r="G26" s="53">
        <v>3788220</v>
      </c>
      <c r="H26" s="53">
        <v>3788220</v>
      </c>
      <c r="I26" s="55"/>
      <c r="J26" s="55"/>
      <c r="K26" s="54"/>
      <c r="L26" s="55"/>
      <c r="M26" s="55"/>
      <c r="N26" s="52"/>
      <c r="O26" s="24" t="s">
        <v>20</v>
      </c>
      <c r="P26" s="52"/>
    </row>
    <row r="27" spans="1:16" s="1" customFormat="1" ht="61.5" customHeight="1" thickBot="1" x14ac:dyDescent="0.3">
      <c r="A27" s="3"/>
      <c r="B27" s="7">
        <v>3</v>
      </c>
      <c r="C27" s="52" t="s">
        <v>26</v>
      </c>
      <c r="D27" s="11" t="s">
        <v>54</v>
      </c>
      <c r="E27" s="52"/>
      <c r="F27" s="27" t="s">
        <v>53</v>
      </c>
      <c r="G27" s="53">
        <v>2409425</v>
      </c>
      <c r="H27" s="53">
        <v>2409425</v>
      </c>
      <c r="I27" s="55"/>
      <c r="J27" s="55"/>
      <c r="K27" s="54"/>
      <c r="L27" s="55"/>
      <c r="M27" s="55"/>
      <c r="N27" s="52"/>
      <c r="O27" s="24" t="s">
        <v>20</v>
      </c>
      <c r="P27" s="52"/>
    </row>
    <row r="28" spans="1:16" s="1" customFormat="1" ht="77.25" hidden="1" customHeight="1" thickBot="1" x14ac:dyDescent="0.3">
      <c r="A28" s="3"/>
      <c r="B28" s="7"/>
      <c r="C28" s="11"/>
      <c r="D28" s="11"/>
      <c r="E28" s="27"/>
      <c r="F28" s="11"/>
      <c r="G28" s="43"/>
      <c r="H28" s="43"/>
      <c r="I28" s="76"/>
      <c r="J28" s="76"/>
      <c r="K28" s="44"/>
      <c r="L28" s="55"/>
      <c r="M28" s="24"/>
      <c r="N28" s="27"/>
      <c r="O28" s="24"/>
      <c r="P28" s="11"/>
    </row>
    <row r="29" spans="1:16" s="1" customFormat="1" ht="32.1" customHeight="1" thickBot="1" x14ac:dyDescent="0.3">
      <c r="A29" s="3"/>
      <c r="B29" s="10"/>
      <c r="C29" s="37" t="s">
        <v>17</v>
      </c>
      <c r="D29" s="38"/>
      <c r="E29" s="38"/>
      <c r="F29" s="38"/>
      <c r="G29" s="56">
        <f>SUM(G25:G28)</f>
        <v>8998175</v>
      </c>
      <c r="H29" s="56">
        <f>SUM(H25:H28)</f>
        <v>8998175</v>
      </c>
      <c r="I29" s="40">
        <f>SUM(I16:J28)</f>
        <v>799332</v>
      </c>
      <c r="J29" s="57"/>
      <c r="K29" s="57"/>
      <c r="L29" s="57"/>
      <c r="M29" s="57"/>
      <c r="N29" s="57"/>
      <c r="O29" s="57"/>
      <c r="P29" s="58"/>
    </row>
    <row r="30" spans="1:16" s="1" customFormat="1" ht="32.1" hidden="1" customHeight="1" x14ac:dyDescent="0.2">
      <c r="B30" s="13"/>
      <c r="C30" s="14"/>
      <c r="D30" s="14"/>
      <c r="E30" s="14"/>
      <c r="F30" s="14"/>
      <c r="G30" s="14"/>
      <c r="H30" s="15"/>
      <c r="I30" s="15"/>
      <c r="J30" s="16"/>
      <c r="K30" s="16"/>
      <c r="L30" s="16"/>
      <c r="M30" s="16"/>
      <c r="N30" s="16"/>
      <c r="O30" s="16"/>
      <c r="P30" s="17"/>
    </row>
    <row r="31" spans="1:16" s="1" customFormat="1" ht="32.1" hidden="1" customHeight="1" x14ac:dyDescent="0.2">
      <c r="B31" s="18"/>
      <c r="C31" s="19"/>
      <c r="D31" s="19"/>
      <c r="E31" s="19"/>
      <c r="F31" s="19"/>
      <c r="G31" s="19"/>
      <c r="H31" s="20"/>
      <c r="I31" s="20"/>
      <c r="J31" s="21"/>
      <c r="K31" s="21"/>
      <c r="L31" s="21"/>
      <c r="M31" s="21"/>
      <c r="N31" s="21"/>
      <c r="O31" s="21"/>
      <c r="P31" s="22"/>
    </row>
    <row r="32" spans="1:16" s="1" customForma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s="1" customForma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s="1" customFormat="1" ht="15.75" x14ac:dyDescent="0.25">
      <c r="B34" s="2"/>
      <c r="C34" s="4" t="s">
        <v>55</v>
      </c>
      <c r="D34" s="4"/>
      <c r="E34" s="6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s="1" customFormat="1" ht="27" customHeight="1" x14ac:dyDescent="0.25">
      <c r="B35" s="2"/>
      <c r="C35" s="4" t="s">
        <v>56</v>
      </c>
      <c r="D35" s="4"/>
      <c r="E35" s="6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s="1" customForma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s="1" customForma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s="1" customForma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s="1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s="1" customForma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s="1" customForma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s="1" customForma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16" s="1" customForma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s="1" customForma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s="1" customForma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2:16" s="1" customForma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2:16" s="1" customForma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2:16" s="1" customForma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s="1" customForma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s="1" customForma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s="1" customForma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2:16" s="1" customForma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2:16" s="1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2:16" s="1" customForma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2:16" s="1" customForma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2:16" s="1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s="1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2:16" s="1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2:16" s="1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2:16" s="1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2:16" s="1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s="1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s="1" customForma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s="1" customForma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s="1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s="1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s="1" customForma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s="1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s="1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s="1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s="1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s="1" customForma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s="1" customForma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s="1" customForma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s="1" customForma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s="1" customForma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s="1" customForma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s="1" customForma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s="1" customForma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s="1" customForma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s="1" customForma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s="1" customForma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s="1" customForma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s="1" customForma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6" s="1" customForma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s="1" customForma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s="1" customForma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6" s="1" customForma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s="1" customForma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2:16" s="1" customForma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 s="1" customForma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2:16" s="1" customForma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2:16" s="1" customForma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2:16" s="1" customForma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2:16" s="1" customForma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2:16" s="1" customForma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2:16" s="1" customForma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2:16" s="1" customForma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2:16" s="1" customForma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2:16" s="1" customForma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2:16" s="1" customForma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2:16" s="1" customForma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2:16" s="1" customForma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2:16" s="1" customForma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2:16" s="1" customForma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2:16" s="1" customForma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2:16" s="1" customForma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2:16" s="1" customForma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2:16" s="1" customForma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2:16" s="1" customForma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2:16" s="1" customForma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2:16" s="1" customForma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2:16" s="1" customForma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2:16" s="1" customForma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2:16" s="1" customForma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2:16" s="1" customForma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2:16" s="1" customForma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2:16" s="1" customForma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2:16" s="1" customForma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2:16" s="1" customForma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2:16" s="1" customForma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2:16" s="1" customForma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2:16" s="1" customForma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2:16" s="1" customForma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2:16" s="1" customForma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2:16" s="1" customForma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2:16" s="1" customForma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2:16" s="1" customForma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2:16" s="1" customForma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2:16" s="1" customForma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2:16" s="1" customForma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2:16" s="1" customForma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2:16" s="1" customForma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2:16" s="1" customForma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2:16" s="1" customForma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2:16" s="1" customForma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2:16" s="1" customForma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2:16" s="1" customForma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2:16" s="1" customForma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2:16" s="1" customForma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2:16" s="1" customForma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2:16" s="1" customForma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2:16" s="1" customForma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2:16" s="1" customForma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2:16" s="1" customForma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2:16" s="1" customForma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2:16" s="1" customForma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2:16" s="1" customForma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2:16" s="1" customForma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</sheetData>
  <sheetProtection selectLockedCells="1" selectUnlockedCells="1"/>
  <mergeCells count="25">
    <mergeCell ref="C24:P24"/>
    <mergeCell ref="I25:J25"/>
    <mergeCell ref="I28:J28"/>
    <mergeCell ref="P7:P8"/>
    <mergeCell ref="C10:P10"/>
    <mergeCell ref="I11:J11"/>
    <mergeCell ref="C15:P15"/>
    <mergeCell ref="I16:J16"/>
    <mergeCell ref="C18:P18"/>
    <mergeCell ref="I7:J7"/>
    <mergeCell ref="K7:K8"/>
    <mergeCell ref="L7:L8"/>
    <mergeCell ref="M7:M8"/>
    <mergeCell ref="N7:N8"/>
    <mergeCell ref="O7:O8"/>
    <mergeCell ref="C3:P4"/>
    <mergeCell ref="C5:I5"/>
    <mergeCell ref="B6:B8"/>
    <mergeCell ref="C6:C8"/>
    <mergeCell ref="D6:P6"/>
    <mergeCell ref="D7:D8"/>
    <mergeCell ref="E7:E8"/>
    <mergeCell ref="F7:F8"/>
    <mergeCell ref="G7:G8"/>
    <mergeCell ref="H7:H8"/>
  </mergeCells>
  <pageMargins left="0.47" right="0.20972222222222223" top="0.57986111111111116" bottom="0.2" header="0.51180555555555551" footer="0.51180555555555551"/>
  <pageSetup paperSize="9" scale="67" firstPageNumber="0" orientation="landscape" horizontalDpi="300" verticalDpi="300" r:id="rId1"/>
  <headerFooter alignWithMargins="0"/>
  <rowBreaks count="1" manualBreakCount="1">
    <brk id="1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Реестра мун.недв.имущ2019гМихСС</vt:lpstr>
      <vt:lpstr>'Реестра мун.недв.имущ2019гМихСС'!Excel_BuiltIn_Print_Area_1</vt:lpstr>
      <vt:lpstr>'Реестра мун.недв.имущ2019гМихСС'!Область_печати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2019-12-19T13:01:57Z</cp:lastPrinted>
  <dcterms:created xsi:type="dcterms:W3CDTF">2019-12-16T09:08:09Z</dcterms:created>
  <dcterms:modified xsi:type="dcterms:W3CDTF">2024-10-17T05:52:05Z</dcterms:modified>
</cp:coreProperties>
</file>